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월 예산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34.83203125" customWidth="1"/>
    <col min="2" max="2" width="12.83203125" customWidth="1"/>
    <col min="3" max="3" width="16.83203125" customWidth="1"/>
    <col min="4" max="4" width="16.83203125" customWidth="1"/>
    <col min="5" max="5" width="18.83203125" customWidth="1"/>
  </cols>
  <sheetData>
    <row r="1">
      <c r="A1" t="str">
        <v>월 실수령액(원)</v>
      </c>
      <c r="B1" s="1">
        <v>2200000</v>
      </c>
      <c r="C1" t="str">
        <v>← 급여명세서의 실수령액으로 바꾸세요(2,200,000은 예시)</v>
      </c>
      <c r="D1" t="str">
        <v/>
      </c>
    </row>
    <row r="2">
      <c r="A2" t="str">
        <v/>
      </c>
      <c r="B2" t="str">
        <v/>
      </c>
      <c r="C2" t="str">
        <v/>
      </c>
      <c r="D2" t="str">
        <v/>
      </c>
    </row>
    <row r="3">
      <c r="A3" t="str">
        <v>항목</v>
      </c>
      <c r="B3" t="str">
        <v>배분 비율</v>
      </c>
      <c r="C3" t="str">
        <v>예산(원)</v>
      </c>
      <c r="D3" t="str">
        <v>실제(원)</v>
      </c>
      <c r="E3" t="str">
        <v>차이(예산-실제)</v>
      </c>
    </row>
    <row r="4">
      <c r="A4" t="str">
        <v>필수 지출(주거·식비·통신·교통)</v>
      </c>
      <c r="B4" s="2">
        <v>0.5</v>
      </c>
      <c r="C4" s="1">
        <f>$B$1*B4</f>
        <v>1100000</v>
      </c>
      <c r="D4" s="1" t="str">
        <v/>
      </c>
      <c r="E4" s="1" t="str">
        <f>IF(D4="","",C4-D4)</f>
        <v/>
      </c>
    </row>
    <row r="5">
      <c r="A5" t="str">
        <v>선택 지출(외식·여가·쇼핑)</v>
      </c>
      <c r="B5" s="2">
        <v>0.3</v>
      </c>
      <c r="C5" s="1">
        <f>$B$1*B5</f>
        <v>660000</v>
      </c>
      <c r="D5" s="1" t="str">
        <v/>
      </c>
      <c r="E5" s="1" t="str">
        <f>IF(D5="","",C5-D5)</f>
        <v/>
      </c>
    </row>
    <row r="6">
      <c r="A6" t="str">
        <v>저축·부채 상환</v>
      </c>
      <c r="B6" s="2">
        <v>0.2</v>
      </c>
      <c r="C6" s="1">
        <f>$B$1*B6</f>
        <v>440000</v>
      </c>
      <c r="D6" s="1" t="str">
        <v/>
      </c>
      <c r="E6" s="1" t="str">
        <f>IF(D6="","",C6-D6)</f>
        <v/>
      </c>
    </row>
    <row r="7">
      <c r="A7" t="str">
        <v>합계</v>
      </c>
      <c r="B7" s="2">
        <f>SUM(B4:B6)</f>
        <v>1</v>
      </c>
      <c r="C7" s="1">
        <f>SUM(C4:C6)</f>
        <v>2200000</v>
      </c>
      <c r="D7" s="1" t="str">
        <f>IF(COUNT(D4:D6)=0,"",SUM(D4:D6))</f>
        <v/>
      </c>
      <c r="E7" s="1" t="str">
        <f>IF(D7="","",C7-D7)</f>
        <v/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월 예산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